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/>
  </bookViews>
  <sheets>
    <sheet name="Plan1" sheetId="1" r:id="rId1"/>
    <sheet name="Plan2" sheetId="2" r:id="rId2"/>
    <sheet name="Plan3" sheetId="3" r:id="rId3"/>
  </sheets>
  <definedNames>
    <definedName name="_xlnm.Print_Area" localSheetId="0">Plan1!$A$1:$V$29</definedName>
  </definedNames>
  <calcPr calcId="144525"/>
</workbook>
</file>

<file path=xl/calcChain.xml><?xml version="1.0" encoding="utf-8"?>
<calcChain xmlns="http://schemas.openxmlformats.org/spreadsheetml/2006/main">
  <c r="T20" i="1" l="1"/>
  <c r="S20" i="1"/>
</calcChain>
</file>

<file path=xl/sharedStrings.xml><?xml version="1.0" encoding="utf-8"?>
<sst xmlns="http://schemas.openxmlformats.org/spreadsheetml/2006/main" count="113" uniqueCount="77">
  <si>
    <t>MODALIDADE / Nº LICITAÇÃO</t>
  </si>
  <si>
    <t>Nº DO CONV.</t>
  </si>
  <si>
    <t xml:space="preserve">CONCEDENTE </t>
  </si>
  <si>
    <t>REPASSE (R$)</t>
  </si>
  <si>
    <t>CONTRAPARTIDA (R$)</t>
  </si>
  <si>
    <t>CNPJ / CPF</t>
  </si>
  <si>
    <t>DATA INÍCIO</t>
  </si>
  <si>
    <t>PRAZO</t>
  </si>
  <si>
    <t>VALOR CONTRATADO (R$)</t>
  </si>
  <si>
    <t>DATA DE CONCLUSÃO / PARALIZAÇÃO</t>
  </si>
  <si>
    <t>PRAZO ADITADO</t>
  </si>
  <si>
    <t>VALOR ADITADO ACUMULADO</t>
  </si>
  <si>
    <t>REAJUSTE (R$)</t>
  </si>
  <si>
    <t>NATUREZA DA DESPESA</t>
  </si>
  <si>
    <t>VALOR MEDIDO ACUMULADO (R$)</t>
  </si>
  <si>
    <t>VALOR PAGO ACUMULADO NO PERÍODO (R$)</t>
  </si>
  <si>
    <t>VALOR PAGO ACUMULADO NA OBRA OU SERVIÇO (R$)</t>
  </si>
  <si>
    <t>VALOR PAGO ACUMULADO NO EXERCÍCIO (R$)</t>
  </si>
  <si>
    <t>SITUAÇÃO</t>
  </si>
  <si>
    <t>CONVÊNIO</t>
  </si>
  <si>
    <t>ADITIVO</t>
  </si>
  <si>
    <t>EXECUÇÃO</t>
  </si>
  <si>
    <t>UNIDADE:</t>
  </si>
  <si>
    <t>EXERCÍCIO:</t>
  </si>
  <si>
    <t>PERÍODO DE REFERÊNCIA:</t>
  </si>
  <si>
    <t xml:space="preserve">                                             Responsável pela unidade</t>
  </si>
  <si>
    <t xml:space="preserve"> Ordenador de Despesa</t>
  </si>
  <si>
    <t>IDENTIFICAÇÃO DA OBRA, SERVIÇO OU AQUISIÇÃO</t>
  </si>
  <si>
    <t>_________________________________________________________</t>
  </si>
  <si>
    <t xml:space="preserve">RAZÃO SOCIAL                                                               Nº DO ANO </t>
  </si>
  <si>
    <t xml:space="preserve">                                         Responsável pelo preenchimento</t>
  </si>
  <si>
    <t>180(CENTO E OITENTA) DIAS</t>
  </si>
  <si>
    <t xml:space="preserve">              CONTRATADO                                                                                                                           CONTRATO</t>
  </si>
  <si>
    <t>-</t>
  </si>
  <si>
    <t>PREGÃO PRESENCIAL
014/2014</t>
  </si>
  <si>
    <t>CONSTRUÇÃO DE 1(UMA) UNIDADE BÁSICA DE SAÚDE (UBS) NO LOTEAMENTO JARDIM SANTA ROSA.</t>
  </si>
  <si>
    <t>17.363.675/0001-06</t>
  </si>
  <si>
    <t>MGM EMPREENDIMENTOS E SERVIÇOS LTDA - EPP.</t>
  </si>
  <si>
    <t>180 (CENTO E OITENTA) DIAS</t>
  </si>
  <si>
    <t xml:space="preserve">
   1º BM - R$: 46.627,59
  2ºBM - R$: 21.563,33
  3ºBM - R$: 89.236,29</t>
  </si>
  <si>
    <t xml:space="preserve">    1º BM - R$: 46.627,59
  2ºBM - R$: 21.563,33
  3ºBM - R$: 89.236,29</t>
  </si>
  <si>
    <t>FNS</t>
  </si>
  <si>
    <t>11472.1340001/13-001</t>
  </si>
  <si>
    <t>PREGÃO PRESENCIAL
015/2014</t>
  </si>
  <si>
    <t>CONSTRUÇÃO DE 1(UMA) UNIDADE BÁSICA DE SAÚDE (UBS) NO LOTEAMENTO VILA DO OURO.</t>
  </si>
  <si>
    <t xml:space="preserve">  1º BM - R$: 47.388,03
  2ºBM - R$: 35.309,96</t>
  </si>
  <si>
    <t>PREGÃO PRESENCIAL
013/2014</t>
  </si>
  <si>
    <t>CONSTRUÇÃO DE 1(UMA) UNIDADE BÁSICA DE SAÚDE (UBS) NO LOTEAMENTO ANA BARBOSA CHAVES.</t>
  </si>
  <si>
    <t xml:space="preserve"> 1º BM - R$: 26.249,31
  2ºBM - R$: 37.710,74
3º BM - R$: 17.410,60</t>
  </si>
  <si>
    <t>PREGÃO PRESENCIAL
012/2014</t>
  </si>
  <si>
    <t>CONSTRUÇÃO DE 1(UMA) UNIDADE BÁSICA DE SAÚDE (UBS) NO BAIRRO ALTO DA BELA VISTA.</t>
  </si>
  <si>
    <t>11472.1340001/13-004</t>
  </si>
  <si>
    <t>11472.1340001/13-002</t>
  </si>
  <si>
    <t>11472.1340001/13-003</t>
  </si>
  <si>
    <t>EVERTON FELIPE DA SILVA , 093.244.764-32, ENGENHEIRO CIVIL</t>
  </si>
  <si>
    <t>JOSÉ CARLOS DO NASCIMENTO, 165.450.364-91, SECRETÁRIO DE INFRAESTRUTURA E OBRAS</t>
  </si>
  <si>
    <t>4.4.90.51.91</t>
  </si>
  <si>
    <t>_________________________________________</t>
  </si>
  <si>
    <t>DANILSON CÂNDIDO GONZAGA,  058.242.024-51, PREFEITO</t>
  </si>
  <si>
    <t>FUNDO MUNICIPAL DE SAÚDE</t>
  </si>
  <si>
    <t xml:space="preserve">MAPA DEMONSTRATIVO DE OBRAS E SERVIÇOS DE ENGENHARIA  </t>
  </si>
  <si>
    <t>3.3.90.35</t>
  </si>
  <si>
    <t>,</t>
  </si>
  <si>
    <t>_______________________________________________________________________</t>
  </si>
  <si>
    <t>__________________________________________________________________________________</t>
  </si>
  <si>
    <t xml:space="preserve"> CONTRATO RESCINDIDO  COM A EMPRESA ,  .(AGUARDANDO NOVO  PROCESSO LICITÁTÓRIO , PARA ESCOLHA DE NOVA EMPRESA , PARA INICIO DA OBRA </t>
  </si>
  <si>
    <t>PARALIZADA , CONTRATO RESCINDIDO  COM A EMPRESA , (AGUARDANDO PROCESSO LICITÁTÓRIO , PARA ESCOLHA DE NOVA EMPRESA , PARA RETOMADA DA OBRA).</t>
  </si>
  <si>
    <t xml:space="preserve"> TOMADA DE
PREÇOS Nº
001/2017</t>
  </si>
  <si>
    <t>CONTRATAÇÃO DE EMPRESA PARA PRESTAÇÃO DE SERVIÇOS TÉCNICOS ESPECIALIZADOS DE ENGENHARIA CONSULTIVA EM GERENCIAMENTO DE OBRAS E CONVÊNIOS JUNTO AO FUNDO MUNICIPAL DE SAÚDE.</t>
  </si>
  <si>
    <t>03.844.196/0001-99</t>
  </si>
  <si>
    <t>JUSTO &amp; BRANCO
ENGENHARIA
CONSULTIVA LTDA EPP</t>
  </si>
  <si>
    <t>3.3.90.39</t>
  </si>
  <si>
    <t xml:space="preserve">1º BM - R$: 5.000,00
  2ºBM - R$: 5.000,00                                          </t>
  </si>
  <si>
    <t xml:space="preserve">1º BM - R$: 5.000,00                     </t>
  </si>
  <si>
    <t xml:space="preserve">CONTRATO RESCINDIDO </t>
  </si>
  <si>
    <t>JANEIRO DE 2017 À DEZEMBRO DE 2017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</si>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</sst>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\ #,##0.00"/>
    <numFmt numFmtId="165" formatCode="_-[$R$-416]\ * #,##0.00_-;\-[$R$-416]\ * #,##0.00_-;_-[$R$-416]\ * &quot;-&quot;??_-;_-@_-"/>
  </numFmts>
  <fonts count="8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Border="1"/>
    <xf numFmtId="0" fontId="0" fillId="0" borderId="0" xfId="0" applyAlignment="1"/>
    <xf numFmtId="0" fontId="1" fillId="0" borderId="0" xfId="0" applyFont="1"/>
    <xf numFmtId="0" fontId="1" fillId="0" borderId="0" xfId="0" applyFont="1" applyBorder="1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1" fillId="2" borderId="1" xfId="0" applyNumberFormat="1" applyFont="1" applyFill="1" applyBorder="1" applyAlignment="1">
      <alignment horizontal="left" vertical="center" wrapText="1"/>
    </xf>
    <xf numFmtId="0" fontId="4" fillId="0" borderId="0" xfId="0" applyFont="1" applyAlignment="1"/>
    <xf numFmtId="0" fontId="4" fillId="0" borderId="0" xfId="0" applyFont="1" applyAlignment="1">
      <alignment vertical="top"/>
    </xf>
    <xf numFmtId="0" fontId="4" fillId="0" borderId="0" xfId="0" applyFont="1"/>
    <xf numFmtId="0" fontId="1" fillId="0" borderId="0" xfId="0" applyFont="1" applyAlignment="1">
      <alignment horizontal="center"/>
    </xf>
    <xf numFmtId="8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44" fontId="2" fillId="0" borderId="1" xfId="1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881062</xdr:colOff>
      <xdr:row>0</xdr:row>
      <xdr:rowOff>71436</xdr:rowOff>
    </xdr:from>
    <xdr:to>
      <xdr:col>1</xdr:col>
      <xdr:colOff>2251363</xdr:colOff>
      <xdr:row>6</xdr:row>
      <xdr:rowOff>541812</xdr:rowOff>
    </xdr:to>
    <xdr:pic>
      <xdr:nvPicPr>
        <xdr:cNvPr id="2" name="Imagem 1" descr="C:\Users\Sec. Obras\Desktop\ENG FELIPE\logo_fn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" y="71436"/>
          <a:ext cx="2755756" cy="24050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8"/>
  <sheetViews>
    <sheetView tabSelected="1" view="pageBreakPreview" topLeftCell="L1" zoomScale="55" zoomScaleNormal="70" zoomScaleSheetLayoutView="55" workbookViewId="0">
      <selection activeCell="J15" sqref="J15"/>
    </sheetView>
  </sheetViews>
  <sheetFormatPr defaultRowHeight="15" x14ac:dyDescent="0.25"/>
  <cols>
    <col min="1" max="1" width="20.85546875" customWidth="1"/>
    <col min="2" max="2" width="38.140625" customWidth="1"/>
    <col min="3" max="3" width="34.5703125" customWidth="1"/>
    <col min="4" max="4" width="30.5703125" customWidth="1"/>
    <col min="5" max="5" width="30.28515625" customWidth="1"/>
    <col min="6" max="6" width="27.7109375" customWidth="1"/>
    <col min="7" max="7" width="31.7109375" customWidth="1"/>
    <col min="8" max="8" width="30.28515625" customWidth="1"/>
    <col min="9" max="9" width="22.28515625" customWidth="1"/>
    <col min="10" max="10" width="23.140625" customWidth="1"/>
    <col min="11" max="11" width="32.7109375" customWidth="1"/>
    <col min="12" max="12" width="31.5703125" customWidth="1"/>
    <col min="13" max="13" width="25.7109375" customWidth="1"/>
    <col min="14" max="14" width="24" customWidth="1"/>
    <col min="15" max="15" width="23.5703125" customWidth="1"/>
    <col min="16" max="16" width="28.28515625" customWidth="1"/>
    <col min="17" max="17" width="43.42578125" customWidth="1"/>
    <col min="18" max="18" width="47" customWidth="1"/>
    <col min="19" max="19" width="26.5703125" bestFit="1" customWidth="1"/>
    <col min="20" max="20" width="25.85546875" customWidth="1"/>
    <col min="21" max="21" width="33.85546875" customWidth="1"/>
    <col min="22" max="22" width="11.28515625" customWidth="1"/>
  </cols>
  <sheetData>
    <row r="1" spans="1:21" ht="23.25" customHeight="1" x14ac:dyDescent="0.25">
      <c r="A1" s="29" t="s">
        <v>60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ht="23.25" customHeight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 ht="23.25" x14ac:dyDescent="0.3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ht="36" x14ac:dyDescent="0.55000000000000004">
      <c r="A4" s="17"/>
      <c r="B4" s="17"/>
      <c r="C4" s="17"/>
      <c r="D4" s="17"/>
      <c r="E4" s="17"/>
      <c r="F4" s="17"/>
      <c r="G4" s="17"/>
      <c r="H4" s="17"/>
      <c r="I4" s="30"/>
      <c r="J4" s="30"/>
      <c r="K4" s="30"/>
      <c r="L4" s="30"/>
      <c r="M4" s="30"/>
      <c r="N4" s="30"/>
      <c r="O4" s="17"/>
      <c r="P4" s="17"/>
      <c r="Q4" s="17"/>
      <c r="R4" s="17"/>
      <c r="S4" s="17"/>
      <c r="T4" s="17"/>
      <c r="U4" s="17"/>
    </row>
    <row r="5" spans="1:21" ht="23.25" x14ac:dyDescent="0.35">
      <c r="A5" s="17"/>
      <c r="B5" s="17"/>
      <c r="C5" s="17"/>
      <c r="D5" s="17" t="s">
        <v>62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ht="23.25" x14ac:dyDescent="0.35">
      <c r="A6" s="3"/>
      <c r="B6" s="3"/>
      <c r="C6" s="3"/>
      <c r="D6" s="3"/>
      <c r="E6" s="3"/>
      <c r="F6" s="3"/>
      <c r="G6" s="3"/>
      <c r="H6" s="3"/>
      <c r="I6" s="3"/>
    </row>
    <row r="7" spans="1:21" ht="43.5" customHeight="1" x14ac:dyDescent="0.35">
      <c r="A7" s="3"/>
      <c r="B7" s="3"/>
      <c r="C7" s="3"/>
      <c r="D7" s="3"/>
      <c r="E7" s="3"/>
      <c r="F7" s="3"/>
      <c r="G7" s="3"/>
      <c r="H7" s="3"/>
      <c r="I7" s="3"/>
    </row>
    <row r="8" spans="1:21" ht="31.5" x14ac:dyDescent="0.5">
      <c r="A8" s="33" t="s">
        <v>22</v>
      </c>
      <c r="B8" s="33"/>
      <c r="C8" s="31" t="s">
        <v>59</v>
      </c>
      <c r="D8" s="31"/>
      <c r="E8" s="31"/>
      <c r="F8" s="31"/>
      <c r="G8" s="31"/>
      <c r="H8" s="31"/>
      <c r="I8" s="3"/>
    </row>
    <row r="9" spans="1:21" ht="28.5" x14ac:dyDescent="0.45">
      <c r="A9" s="33" t="s">
        <v>23</v>
      </c>
      <c r="B9" s="33"/>
      <c r="C9" s="32">
        <v>2017</v>
      </c>
      <c r="D9" s="32"/>
      <c r="E9" s="32"/>
      <c r="F9" s="3"/>
      <c r="G9" s="3"/>
      <c r="H9" s="3"/>
      <c r="I9" s="3"/>
    </row>
    <row r="10" spans="1:21" ht="28.5" x14ac:dyDescent="0.45">
      <c r="A10" s="33" t="s">
        <v>24</v>
      </c>
      <c r="B10" s="33"/>
      <c r="C10" s="32" t="s">
        <v>75</v>
      </c>
      <c r="D10" s="32"/>
      <c r="E10" s="32"/>
      <c r="F10" s="5"/>
      <c r="G10" s="5"/>
      <c r="H10" s="5"/>
      <c r="I10" s="3"/>
      <c r="J10" s="2"/>
      <c r="K10" s="39"/>
      <c r="L10" s="39"/>
      <c r="M10" s="39"/>
      <c r="N10" s="39"/>
      <c r="O10" s="39"/>
      <c r="Q10" s="39"/>
      <c r="R10" s="39"/>
      <c r="S10" s="39"/>
      <c r="T10" s="39"/>
      <c r="U10" s="39"/>
    </row>
    <row r="11" spans="1:21" ht="23.25" x14ac:dyDescent="0.35">
      <c r="A11" s="4"/>
      <c r="B11" s="4"/>
      <c r="C11" s="5"/>
      <c r="D11" s="5"/>
      <c r="E11" s="5"/>
      <c r="F11" s="5"/>
      <c r="G11" s="5"/>
      <c r="H11" s="5"/>
      <c r="I11" s="3"/>
      <c r="J11" s="2"/>
      <c r="K11" s="7"/>
      <c r="L11" s="7"/>
      <c r="M11" s="7"/>
      <c r="N11" s="7"/>
      <c r="O11" s="7"/>
      <c r="Q11" s="7"/>
      <c r="R11" s="7"/>
      <c r="S11" s="7"/>
      <c r="T11" s="7"/>
      <c r="U11" s="7"/>
    </row>
    <row r="12" spans="1:21" ht="11.25" customHeight="1" x14ac:dyDescent="0.25"/>
    <row r="13" spans="1:21" ht="29.25" customHeight="1" x14ac:dyDescent="0.35">
      <c r="A13" s="27" t="s">
        <v>0</v>
      </c>
      <c r="B13" s="27" t="s">
        <v>27</v>
      </c>
      <c r="C13" s="40" t="s">
        <v>19</v>
      </c>
      <c r="D13" s="41"/>
      <c r="E13" s="41"/>
      <c r="F13" s="42"/>
      <c r="G13" s="43" t="s">
        <v>32</v>
      </c>
      <c r="H13" s="44"/>
      <c r="I13" s="44"/>
      <c r="J13" s="44"/>
      <c r="K13" s="44"/>
      <c r="L13" s="45"/>
      <c r="M13" s="40" t="s">
        <v>20</v>
      </c>
      <c r="N13" s="42"/>
      <c r="O13" s="27" t="s">
        <v>12</v>
      </c>
      <c r="P13" s="46" t="s">
        <v>21</v>
      </c>
      <c r="Q13" s="46"/>
      <c r="R13" s="46"/>
      <c r="S13" s="46"/>
      <c r="T13" s="46"/>
      <c r="U13" s="27" t="s">
        <v>18</v>
      </c>
    </row>
    <row r="14" spans="1:21" ht="135" customHeight="1" x14ac:dyDescent="0.25">
      <c r="A14" s="28"/>
      <c r="B14" s="28"/>
      <c r="C14" s="6" t="s">
        <v>1</v>
      </c>
      <c r="D14" s="6" t="s">
        <v>2</v>
      </c>
      <c r="E14" s="6" t="s">
        <v>3</v>
      </c>
      <c r="F14" s="6" t="s">
        <v>4</v>
      </c>
      <c r="G14" s="6" t="s">
        <v>5</v>
      </c>
      <c r="H14" s="6" t="s">
        <v>29</v>
      </c>
      <c r="I14" s="6" t="s">
        <v>6</v>
      </c>
      <c r="J14" s="6" t="s">
        <v>7</v>
      </c>
      <c r="K14" s="6" t="s">
        <v>8</v>
      </c>
      <c r="L14" s="6" t="s">
        <v>9</v>
      </c>
      <c r="M14" s="6" t="s">
        <v>10</v>
      </c>
      <c r="N14" s="6" t="s">
        <v>11</v>
      </c>
      <c r="O14" s="28"/>
      <c r="P14" s="6" t="s">
        <v>13</v>
      </c>
      <c r="Q14" s="6" t="s">
        <v>14</v>
      </c>
      <c r="R14" s="6" t="s">
        <v>15</v>
      </c>
      <c r="S14" s="6" t="s">
        <v>17</v>
      </c>
      <c r="T14" s="6" t="s">
        <v>16</v>
      </c>
      <c r="U14" s="28"/>
    </row>
    <row r="15" spans="1:21" s="3" customFormat="1" ht="306" customHeight="1" x14ac:dyDescent="0.35">
      <c r="A15" s="8" t="s">
        <v>34</v>
      </c>
      <c r="B15" s="9" t="s">
        <v>35</v>
      </c>
      <c r="C15" s="10" t="s">
        <v>51</v>
      </c>
      <c r="D15" s="10" t="s">
        <v>41</v>
      </c>
      <c r="E15" s="20">
        <v>408000</v>
      </c>
      <c r="F15" s="20">
        <v>32357.73</v>
      </c>
      <c r="G15" s="10" t="s">
        <v>36</v>
      </c>
      <c r="H15" s="9" t="s">
        <v>37</v>
      </c>
      <c r="I15" s="11">
        <v>41946</v>
      </c>
      <c r="J15" s="9" t="s">
        <v>38</v>
      </c>
      <c r="K15" s="13">
        <v>440357.73</v>
      </c>
      <c r="L15" s="11">
        <v>43110</v>
      </c>
      <c r="M15" s="9"/>
      <c r="N15" s="12" t="s">
        <v>33</v>
      </c>
      <c r="O15" s="12" t="s">
        <v>33</v>
      </c>
      <c r="P15" s="12" t="s">
        <v>56</v>
      </c>
      <c r="Q15" s="9" t="s">
        <v>39</v>
      </c>
      <c r="R15" s="9" t="s">
        <v>40</v>
      </c>
      <c r="S15" s="15">
        <v>157427.21</v>
      </c>
      <c r="T15" s="15">
        <v>157427.21</v>
      </c>
      <c r="U15" s="9" t="s">
        <v>66</v>
      </c>
    </row>
    <row r="16" spans="1:21" s="3" customFormat="1" ht="293.25" customHeight="1" x14ac:dyDescent="0.35">
      <c r="A16" s="8" t="s">
        <v>43</v>
      </c>
      <c r="B16" s="9" t="s">
        <v>44</v>
      </c>
      <c r="C16" s="10" t="s">
        <v>52</v>
      </c>
      <c r="D16" s="10" t="s">
        <v>41</v>
      </c>
      <c r="E16" s="20">
        <v>408000</v>
      </c>
      <c r="F16" s="20">
        <v>34853.31</v>
      </c>
      <c r="G16" s="10" t="s">
        <v>36</v>
      </c>
      <c r="H16" s="9" t="s">
        <v>37</v>
      </c>
      <c r="I16" s="11">
        <v>41946</v>
      </c>
      <c r="J16" s="9" t="s">
        <v>31</v>
      </c>
      <c r="K16" s="14">
        <v>442853.31</v>
      </c>
      <c r="L16" s="11">
        <v>43110</v>
      </c>
      <c r="M16" s="9"/>
      <c r="N16" s="12" t="s">
        <v>33</v>
      </c>
      <c r="O16" s="12" t="s">
        <v>33</v>
      </c>
      <c r="P16" s="12" t="s">
        <v>56</v>
      </c>
      <c r="Q16" s="9" t="s">
        <v>45</v>
      </c>
      <c r="R16" s="9" t="s">
        <v>45</v>
      </c>
      <c r="S16" s="14">
        <v>82697.990000000005</v>
      </c>
      <c r="T16" s="14">
        <v>82697.990000000005</v>
      </c>
      <c r="U16" s="9" t="s">
        <v>66</v>
      </c>
    </row>
    <row r="17" spans="1:21" s="3" customFormat="1" ht="285.75" customHeight="1" x14ac:dyDescent="0.35">
      <c r="A17" s="8" t="s">
        <v>46</v>
      </c>
      <c r="B17" s="9" t="s">
        <v>47</v>
      </c>
      <c r="C17" s="10" t="s">
        <v>42</v>
      </c>
      <c r="D17" s="10" t="s">
        <v>41</v>
      </c>
      <c r="E17" s="20">
        <v>408000</v>
      </c>
      <c r="F17" s="16">
        <v>31526.3</v>
      </c>
      <c r="G17" s="10" t="s">
        <v>36</v>
      </c>
      <c r="H17" s="9" t="s">
        <v>37</v>
      </c>
      <c r="I17" s="11">
        <v>41946</v>
      </c>
      <c r="J17" s="9" t="s">
        <v>31</v>
      </c>
      <c r="K17" s="14">
        <v>439526.3</v>
      </c>
      <c r="L17" s="11">
        <v>43110</v>
      </c>
      <c r="M17" s="9"/>
      <c r="N17" s="12" t="s">
        <v>33</v>
      </c>
      <c r="O17" s="12" t="s">
        <v>33</v>
      </c>
      <c r="P17" s="12" t="s">
        <v>56</v>
      </c>
      <c r="Q17" s="9" t="s">
        <v>48</v>
      </c>
      <c r="R17" s="9" t="s">
        <v>48</v>
      </c>
      <c r="S17" s="14">
        <v>89586.64</v>
      </c>
      <c r="T17" s="14">
        <v>89586.64</v>
      </c>
      <c r="U17" s="9" t="s">
        <v>66</v>
      </c>
    </row>
    <row r="18" spans="1:21" s="3" customFormat="1" ht="353.25" customHeight="1" x14ac:dyDescent="0.35">
      <c r="A18" s="8" t="s">
        <v>49</v>
      </c>
      <c r="B18" s="9" t="s">
        <v>50</v>
      </c>
      <c r="C18" s="10" t="s">
        <v>53</v>
      </c>
      <c r="D18" s="10" t="s">
        <v>41</v>
      </c>
      <c r="E18" s="16">
        <v>408000</v>
      </c>
      <c r="F18" s="20">
        <v>33189.81</v>
      </c>
      <c r="G18" s="10" t="s">
        <v>36</v>
      </c>
      <c r="H18" s="9" t="s">
        <v>37</v>
      </c>
      <c r="I18" s="11">
        <v>41946</v>
      </c>
      <c r="J18" s="9" t="s">
        <v>31</v>
      </c>
      <c r="K18" s="14">
        <v>441189.81</v>
      </c>
      <c r="L18" s="11">
        <v>43110</v>
      </c>
      <c r="M18" s="9"/>
      <c r="N18" s="12" t="s">
        <v>33</v>
      </c>
      <c r="O18" s="12" t="s">
        <v>33</v>
      </c>
      <c r="P18" s="12" t="s">
        <v>61</v>
      </c>
      <c r="Q18" s="9" t="s">
        <v>33</v>
      </c>
      <c r="R18" s="9" t="s">
        <v>33</v>
      </c>
      <c r="S18" s="14" t="s">
        <v>33</v>
      </c>
      <c r="T18" s="14" t="s">
        <v>33</v>
      </c>
      <c r="U18" s="9" t="s">
        <v>65</v>
      </c>
    </row>
    <row r="19" spans="1:21" ht="309.75" customHeight="1" x14ac:dyDescent="0.25">
      <c r="A19" s="8" t="s">
        <v>67</v>
      </c>
      <c r="B19" s="9" t="s">
        <v>68</v>
      </c>
      <c r="C19" s="12" t="s">
        <v>33</v>
      </c>
      <c r="D19" s="9" t="s">
        <v>59</v>
      </c>
      <c r="E19" s="20">
        <v>30000</v>
      </c>
      <c r="F19" s="12" t="s">
        <v>33</v>
      </c>
      <c r="G19" s="10" t="s">
        <v>69</v>
      </c>
      <c r="H19" s="9" t="s">
        <v>70</v>
      </c>
      <c r="I19" s="11">
        <v>42929</v>
      </c>
      <c r="J19" s="12" t="s">
        <v>33</v>
      </c>
      <c r="K19" s="14">
        <v>30000</v>
      </c>
      <c r="L19" s="11" t="s">
        <v>33</v>
      </c>
      <c r="M19" s="12" t="s">
        <v>33</v>
      </c>
      <c r="N19" s="12" t="s">
        <v>33</v>
      </c>
      <c r="O19" s="12" t="s">
        <v>33</v>
      </c>
      <c r="P19" s="12" t="s">
        <v>71</v>
      </c>
      <c r="Q19" s="25" t="s">
        <v>72</v>
      </c>
      <c r="R19" s="25" t="s">
        <v>73</v>
      </c>
      <c r="S19" s="14">
        <v>5000</v>
      </c>
      <c r="T19" s="14">
        <v>5000</v>
      </c>
      <c r="U19" s="9" t="s">
        <v>74</v>
      </c>
    </row>
    <row r="20" spans="1:21" s="47" customFormat="1" ht="48.75" customHeight="1" x14ac:dyDescent="0.35">
      <c r="P20" s="48" t="s">
        <v>76</v>
      </c>
      <c r="Q20" s="49">
        <v>339771.84</v>
      </c>
      <c r="R20" s="49">
        <v>334771.84000000003</v>
      </c>
      <c r="S20" s="50">
        <f>SUM(S19,S17,S16,S15)</f>
        <v>334711.83999999997</v>
      </c>
      <c r="T20" s="51">
        <f>SUM(T19,T17,T16,T15)</f>
        <v>334711.83999999997</v>
      </c>
    </row>
    <row r="21" spans="1:2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2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2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2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2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2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21" ht="28.5" x14ac:dyDescent="0.45">
      <c r="A27" s="1"/>
      <c r="B27" s="1"/>
      <c r="C27" s="1"/>
      <c r="D27" s="21" t="s">
        <v>64</v>
      </c>
      <c r="E27" s="21"/>
      <c r="F27" s="21" t="s">
        <v>57</v>
      </c>
      <c r="G27" s="21"/>
      <c r="H27" s="21"/>
      <c r="I27" s="21"/>
      <c r="J27" s="26" t="s">
        <v>63</v>
      </c>
      <c r="K27" s="26"/>
      <c r="L27" s="26"/>
      <c r="M27" s="26"/>
      <c r="N27" s="26"/>
      <c r="P27" s="26" t="s">
        <v>28</v>
      </c>
      <c r="Q27" s="26"/>
      <c r="R27" s="26"/>
      <c r="S27" s="26"/>
    </row>
    <row r="28" spans="1:21" ht="28.5" x14ac:dyDescent="0.45">
      <c r="A28" s="1"/>
      <c r="B28" s="1"/>
      <c r="C28" s="1"/>
      <c r="D28" s="23" t="s">
        <v>55</v>
      </c>
      <c r="E28" s="23"/>
      <c r="F28" s="23"/>
      <c r="G28" s="23"/>
      <c r="H28" s="23"/>
      <c r="I28" s="21"/>
      <c r="J28" s="26" t="s">
        <v>54</v>
      </c>
      <c r="K28" s="26"/>
      <c r="L28" s="26"/>
      <c r="M28" s="26"/>
      <c r="N28" s="26"/>
      <c r="P28" s="26" t="s">
        <v>58</v>
      </c>
      <c r="Q28" s="26"/>
      <c r="R28" s="26"/>
      <c r="S28" s="26"/>
    </row>
    <row r="29" spans="1:21" ht="28.5" x14ac:dyDescent="0.45">
      <c r="A29" s="1"/>
      <c r="B29" s="1"/>
      <c r="C29" s="5"/>
      <c r="D29" s="21" t="s">
        <v>25</v>
      </c>
      <c r="E29" s="21"/>
      <c r="F29" s="21"/>
      <c r="G29" s="21"/>
      <c r="H29" s="21"/>
      <c r="I29" s="21"/>
      <c r="J29" s="21" t="s">
        <v>30</v>
      </c>
      <c r="K29" s="21"/>
      <c r="L29" s="21"/>
      <c r="M29" s="21"/>
      <c r="N29" s="21"/>
      <c r="P29" s="38" t="s">
        <v>26</v>
      </c>
      <c r="Q29" s="38"/>
      <c r="R29" s="38"/>
      <c r="S29" s="22"/>
    </row>
    <row r="30" spans="1:21" ht="23.25" x14ac:dyDescent="0.35">
      <c r="A30" s="1"/>
      <c r="B30" s="1"/>
      <c r="C30" s="5"/>
      <c r="D30" s="24"/>
      <c r="E30" s="24"/>
      <c r="F30" s="24"/>
      <c r="G30" s="5"/>
      <c r="H30" s="2"/>
      <c r="I30" s="24"/>
      <c r="J30" s="24"/>
      <c r="K30" s="24"/>
      <c r="L30" s="24"/>
      <c r="M30" s="24"/>
      <c r="N30" s="2"/>
      <c r="P30" s="24"/>
      <c r="Q30" s="24"/>
      <c r="R30" s="24"/>
      <c r="S30" s="24"/>
    </row>
    <row r="31" spans="1:2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2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2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2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2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2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2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2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2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2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22" ht="23.25" x14ac:dyDescent="0.35">
      <c r="A41" s="1"/>
      <c r="B41" s="1"/>
      <c r="C41" s="5"/>
      <c r="D41" s="5"/>
      <c r="E41" s="5"/>
      <c r="F41" s="5"/>
      <c r="G41" s="3"/>
      <c r="H41" s="18"/>
      <c r="I41" s="18"/>
      <c r="J41" s="18"/>
      <c r="K41" s="18"/>
      <c r="L41" s="2"/>
      <c r="M41" s="19"/>
      <c r="O41" s="19"/>
      <c r="P41" s="19"/>
      <c r="Q41" s="19"/>
      <c r="R41" s="19"/>
    </row>
    <row r="42" spans="1:22" ht="28.5" x14ac:dyDescent="0.45">
      <c r="A42" s="1"/>
      <c r="B42" s="1"/>
      <c r="C42" s="21"/>
      <c r="D42" s="21"/>
      <c r="E42" s="21"/>
      <c r="F42" s="21"/>
      <c r="G42" s="21"/>
      <c r="H42" s="21"/>
      <c r="I42" s="26"/>
      <c r="J42" s="26"/>
      <c r="K42" s="26"/>
      <c r="L42" s="26"/>
      <c r="M42" s="26"/>
      <c r="O42" s="26"/>
      <c r="P42" s="26"/>
      <c r="Q42" s="26"/>
      <c r="R42" s="26"/>
    </row>
    <row r="43" spans="1:22" ht="28.5" x14ac:dyDescent="0.45">
      <c r="A43" s="1"/>
      <c r="B43" s="1"/>
      <c r="C43" s="23"/>
      <c r="D43" s="23"/>
      <c r="E43" s="23"/>
      <c r="F43" s="23"/>
      <c r="G43" s="23"/>
      <c r="H43" s="21"/>
      <c r="I43" s="26"/>
      <c r="J43" s="26"/>
      <c r="K43" s="26"/>
      <c r="L43" s="26"/>
      <c r="M43" s="26"/>
      <c r="O43" s="26"/>
      <c r="P43" s="26"/>
      <c r="Q43" s="26"/>
      <c r="R43" s="26"/>
    </row>
    <row r="44" spans="1:22" ht="28.5" x14ac:dyDescent="0.45">
      <c r="A44" s="5"/>
      <c r="B44" s="5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O44" s="38"/>
      <c r="P44" s="38"/>
      <c r="Q44" s="38"/>
      <c r="R44" s="22"/>
    </row>
    <row r="45" spans="1:22" ht="23.25" x14ac:dyDescent="0.35">
      <c r="A45" s="5"/>
      <c r="B45" s="5"/>
      <c r="C45" s="18"/>
      <c r="D45" s="18"/>
      <c r="E45" s="18"/>
      <c r="F45" s="5"/>
      <c r="G45" s="2"/>
      <c r="H45" s="18"/>
      <c r="I45" s="18"/>
      <c r="J45" s="18"/>
      <c r="K45" s="18"/>
      <c r="L45" s="18"/>
      <c r="M45" s="2"/>
      <c r="O45" s="18"/>
      <c r="P45" s="18"/>
      <c r="Q45" s="18"/>
      <c r="R45" s="18"/>
    </row>
    <row r="46" spans="1:22" ht="23.25" x14ac:dyDescent="0.35">
      <c r="A46" s="2"/>
      <c r="B46" s="3"/>
      <c r="C46" s="3"/>
      <c r="D46" s="3"/>
      <c r="E46" s="3"/>
      <c r="G46" s="5"/>
      <c r="H46" s="37"/>
      <c r="I46" s="37"/>
      <c r="J46" s="37"/>
      <c r="K46" s="37"/>
      <c r="L46" s="37"/>
      <c r="N46" s="5"/>
      <c r="O46" s="5"/>
      <c r="P46" s="5"/>
      <c r="Q46" s="5"/>
    </row>
    <row r="47" spans="1:22" ht="23.25" x14ac:dyDescent="0.35">
      <c r="A47" s="2"/>
      <c r="B47" s="5"/>
      <c r="C47" s="5"/>
      <c r="D47" s="5"/>
      <c r="E47" s="5"/>
      <c r="F47" s="2"/>
      <c r="G47" s="5"/>
      <c r="H47" s="5"/>
      <c r="I47" s="5"/>
      <c r="J47" s="5"/>
      <c r="K47" s="5"/>
      <c r="L47" s="2"/>
      <c r="N47" s="18"/>
      <c r="O47" s="18"/>
      <c r="P47" s="18"/>
      <c r="Q47" s="18"/>
    </row>
    <row r="48" spans="1:22" s="36" customFormat="1" x14ac:dyDescent="0.25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</row>
  </sheetData>
  <mergeCells count="31">
    <mergeCell ref="A48:XFD48"/>
    <mergeCell ref="H46:L46"/>
    <mergeCell ref="I42:M42"/>
    <mergeCell ref="I43:M43"/>
    <mergeCell ref="C10:E10"/>
    <mergeCell ref="O13:O14"/>
    <mergeCell ref="O44:Q44"/>
    <mergeCell ref="U13:U14"/>
    <mergeCell ref="Q10:U10"/>
    <mergeCell ref="K10:O10"/>
    <mergeCell ref="C13:F13"/>
    <mergeCell ref="G13:L13"/>
    <mergeCell ref="M13:N13"/>
    <mergeCell ref="P13:T13"/>
    <mergeCell ref="A13:A14"/>
    <mergeCell ref="O43:R43"/>
    <mergeCell ref="O42:R42"/>
    <mergeCell ref="B13:B14"/>
    <mergeCell ref="A1:U2"/>
    <mergeCell ref="C8:E8"/>
    <mergeCell ref="C9:E9"/>
    <mergeCell ref="A8:B8"/>
    <mergeCell ref="A9:B9"/>
    <mergeCell ref="A10:B10"/>
    <mergeCell ref="I4:N4"/>
    <mergeCell ref="F8:H8"/>
    <mergeCell ref="J27:N27"/>
    <mergeCell ref="P27:S27"/>
    <mergeCell ref="J28:N28"/>
    <mergeCell ref="P28:S28"/>
    <mergeCell ref="P29:R29"/>
  </mergeCells>
  <pageMargins left="0.25" right="0.25" top="0.75" bottom="0.75" header="0.3" footer="0.3"/>
  <pageSetup paperSize="9" scale="22" fitToHeight="0" orientation="landscape" r:id="rId1"/>
  <rowBreaks count="1" manualBreakCount="1">
    <brk id="29" max="2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2018-02-23T15:30:27Z</dcterms:modified>
</cp:coreProperties>
</file>