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S20" i="1" l="1"/>
  <c r="T20" i="1"/>
</calcChain>
</file>

<file path=xl/sharedStrings.xml><?xml version="1.0" encoding="utf-8"?>
<sst xmlns="http://schemas.openxmlformats.org/spreadsheetml/2006/main" count="84" uniqueCount="74">
  <si>
    <t>MODALIDADE / Nº LICITAÇÃO</t>
  </si>
  <si>
    <t>Nº DO CONV.</t>
  </si>
  <si>
    <t xml:space="preserve">CONCEDENTE </t>
  </si>
  <si>
    <t>REPASSE (R$)</t>
  </si>
  <si>
    <t>CONTRAPARTIDA (R$)</t>
  </si>
  <si>
    <t>CNPJ / CPF</t>
  </si>
  <si>
    <t>DATA INÍCIO</t>
  </si>
  <si>
    <t>PRAZO</t>
  </si>
  <si>
    <t>VALOR CONTRATADO (R$)</t>
  </si>
  <si>
    <t>DATA DE CONCLUSÃO / PARALIZAÇÃO</t>
  </si>
  <si>
    <t>PRAZO ADITADO</t>
  </si>
  <si>
    <t>VALOR ADITADO ACUMULADO</t>
  </si>
  <si>
    <t>REAJUSTE (R$)</t>
  </si>
  <si>
    <t>NATUREZA DA DESPESA</t>
  </si>
  <si>
    <t>VALOR MEDIDO ACUMULADO (R$)</t>
  </si>
  <si>
    <t>VALOR PAGO ACUMULADO NO PERÍODO (R$)</t>
  </si>
  <si>
    <t>VALOR PAGO ACUMULADO NA OBRA OU SERVIÇO (R$)</t>
  </si>
  <si>
    <t>VALOR PAGO ACUMULADO NO EXERCÍCIO (R$)</t>
  </si>
  <si>
    <t>SITUAÇÃO</t>
  </si>
  <si>
    <t>CONVÊNIO</t>
  </si>
  <si>
    <t>ADITIVO</t>
  </si>
  <si>
    <t>EXECUÇÃO</t>
  </si>
  <si>
    <t>MAPA DEMONSTRATIVO DE OBRAS E SERVIÇOS DE ENGENHARIA</t>
  </si>
  <si>
    <t>UNIDADE:</t>
  </si>
  <si>
    <t>EXERCÍCIO:</t>
  </si>
  <si>
    <t>PERÍODO DE REFERÊNCIA:</t>
  </si>
  <si>
    <t xml:space="preserve">                                             Responsável pela unidade</t>
  </si>
  <si>
    <t xml:space="preserve"> Ordenador de Despesa</t>
  </si>
  <si>
    <t>IDENTIFICAÇÃO DA OBRA, SERVIÇO OU AQUISIÇÃO</t>
  </si>
  <si>
    <t xml:space="preserve"> _________________________________________________________</t>
  </si>
  <si>
    <t>_________________________________________________________</t>
  </si>
  <si>
    <t xml:space="preserve">RAZÃO SOCIAL                                                               Nº DO ANO </t>
  </si>
  <si>
    <t xml:space="preserve">                                         Responsável pelo preenchimento</t>
  </si>
  <si>
    <t>180(CENTO E OITENTA) DIAS</t>
  </si>
  <si>
    <t>90(NOVENTA) DIAS</t>
  </si>
  <si>
    <t xml:space="preserve">              CONTRATADO                                                                                                                           CONTRATO</t>
  </si>
  <si>
    <t>-</t>
  </si>
  <si>
    <t/>
  </si>
  <si>
    <t>TOMADA DE PREÇO
002/2016</t>
  </si>
  <si>
    <t>PAVIMENTAÇÃO EM PARALELEPÍPEDOS DE DIVERSAS RUAS DO BAIRRO SANTO EXPEDITO.</t>
  </si>
  <si>
    <t>FEM</t>
  </si>
  <si>
    <t>14.417.792/0001-9</t>
  </si>
  <si>
    <t>SS SERVIÇOS, LOCAÇÃO E CONSTRUÇÕES LTDA.</t>
  </si>
  <si>
    <t>060/ TERMO DE ADESÃO / 1º TERMO ADITIVO</t>
  </si>
  <si>
    <t xml:space="preserve">PAC 2 - Nº 205420/2013 PROCESSO Nº 2340007762201352 </t>
  </si>
  <si>
    <t>CONSTRUÇÃO DA COBERTA DE 1(UMA) QUADRA ESCOLAR PEQUENA- SITIO SANTO AGOSTINHO</t>
  </si>
  <si>
    <t>FNDE</t>
  </si>
  <si>
    <t>PROQUALITY ENGENHARIA LTDA.</t>
  </si>
  <si>
    <t>TOMADA DE PREÇO
001/2015</t>
  </si>
  <si>
    <t xml:space="preserve">  1º BM - R$: 40.775,04
  2ºBM - R$: 8.531,81</t>
  </si>
  <si>
    <t>04.684.200/0001-06</t>
  </si>
  <si>
    <t>EVERTON FELIPE DA SILVA , 093.244.764-32, ENGENHEIRO CIVIL</t>
  </si>
  <si>
    <t>JOSÉ CARLOS DO NASCIMENTO, 165.450.364-91, SECRETÁRIO DE INFRAESTRUTURA E OBRAS</t>
  </si>
  <si>
    <t>4.4.90.51</t>
  </si>
  <si>
    <t>4.4.90.51.99</t>
  </si>
  <si>
    <t>_________________________________________</t>
  </si>
  <si>
    <t>DANILSON CÂNDIDO GONZAGA,  058.242.024-51, PREFEITO</t>
  </si>
  <si>
    <t>PARALIZADA (AGUARDANDO LIBERAÇÃO DE RECURSOS )</t>
  </si>
  <si>
    <t>____________________________________________________________</t>
  </si>
  <si>
    <t>EM EXECUÇÃO</t>
  </si>
  <si>
    <t xml:space="preserve">  1º BM - R$: 46.577,42
  2ºBM - R$: 55.533,33                            3ºBM  R$ 50.628,14</t>
  </si>
  <si>
    <t>OUTUBRO DE 2017 À DEZEMBRO DE 2017</t>
  </si>
  <si>
    <t>PREFEITURA MUNICIPAL DE FEIRA NOVA/PE</t>
  </si>
  <si>
    <t xml:space="preserve"> TOMADA DE
PREÇOS Nº
04/2017</t>
  </si>
  <si>
    <t>CONTRATAÇÃO DE SERVIÇOS TÉCNICOS
ESPECIALIZADOS DE ENGENHARIA CONSULTIVA
EM GERENCIAMENTO DE OBRAS E CONVÊNIOS,
JUNTO AO MUNICÍPIO DE FEIRA NOVA</t>
  </si>
  <si>
    <t>PREFEITURA MUNICIPAL DE FEIRA NOVA</t>
  </si>
  <si>
    <t>03.844.196/0001-99</t>
  </si>
  <si>
    <t>JUSTO &amp; BRANCO
ENGENHARIA
CONSULTIVA LTDA EPP</t>
  </si>
  <si>
    <t>275( DUZENTOS E SETENTA E CINCO ) DIAS</t>
  </si>
  <si>
    <t>3.3.90.39</t>
  </si>
  <si>
    <t>1º BM - R$: 5.000,00
  2ºBM - R$: 5.000,00                                                              3º BM - R$: 5.000,00</t>
  </si>
  <si>
    <t>1º BM - R$: 5.000,00
  2ºBM - R$: 5.000,00                                          3º BM - R$: 5.000,00</t>
  </si>
  <si>
    <t>CONTRATO RESCINDIDO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</si>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</sst>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&quot;R$&quot;\ #,##0.00"/>
    <numFmt numFmtId="165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0" fillId="0" borderId="0" xfId="0" applyAlignment="1"/>
    <xf numFmtId="0" fontId="1" fillId="0" borderId="0" xfId="0" applyFont="1"/>
    <xf numFmtId="0" fontId="1" fillId="0" borderId="0" xfId="0" applyFont="1" applyBorder="1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3" fillId="0" borderId="0" xfId="0" applyFont="1" applyBorder="1"/>
    <xf numFmtId="0" fontId="3" fillId="0" borderId="0" xfId="0" applyFont="1" applyAlignment="1"/>
    <xf numFmtId="0" fontId="3" fillId="0" borderId="0" xfId="0" applyFont="1"/>
    <xf numFmtId="0" fontId="5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452437</xdr:colOff>
      <xdr:row>0</xdr:row>
      <xdr:rowOff>142874</xdr:rowOff>
    </xdr:from>
    <xdr:to>
      <xdr:col>1</xdr:col>
      <xdr:colOff>1547812</xdr:colOff>
      <xdr:row>6</xdr:row>
      <xdr:rowOff>476249</xdr:rowOff>
    </xdr:to>
    <xdr:pic>
      <xdr:nvPicPr>
        <xdr:cNvPr id="2" name="Imagem 1" descr="C:\Users\Sec. Obras\Desktop\ENG FELIPE\logo_f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" y="142874"/>
          <a:ext cx="3048000" cy="2047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abSelected="1" view="pageBreakPreview" topLeftCell="I1" zoomScale="40" zoomScaleNormal="70" zoomScaleSheetLayoutView="40" workbookViewId="0">
      <selection activeCell="Q20" sqref="Q20"/>
    </sheetView>
  </sheetViews>
  <sheetFormatPr defaultRowHeight="15" x14ac:dyDescent="0.25"/>
  <cols>
    <col min="1" max="1" width="29.140625" customWidth="1"/>
    <col min="2" max="2" width="54.7109375" customWidth="1"/>
    <col min="3" max="3" width="42.140625" customWidth="1"/>
    <col min="4" max="4" width="31.140625" customWidth="1"/>
    <col min="5" max="5" width="30" customWidth="1"/>
    <col min="6" max="6" width="37.42578125" customWidth="1"/>
    <col min="7" max="7" width="38.5703125" customWidth="1"/>
    <col min="8" max="8" width="30.28515625" customWidth="1"/>
    <col min="9" max="9" width="25.42578125" customWidth="1"/>
    <col min="10" max="10" width="23.140625" customWidth="1"/>
    <col min="11" max="11" width="32.28515625" customWidth="1"/>
    <col min="12" max="12" width="25" customWidth="1"/>
    <col min="13" max="13" width="22.42578125" customWidth="1"/>
    <col min="14" max="14" width="30.42578125" customWidth="1"/>
    <col min="15" max="15" width="29" customWidth="1"/>
    <col min="16" max="16" width="28.28515625" customWidth="1"/>
    <col min="17" max="17" width="43.7109375" customWidth="1"/>
    <col min="18" max="18" width="42.28515625" customWidth="1"/>
    <col min="19" max="19" width="33.7109375" customWidth="1"/>
    <col min="20" max="20" width="31" customWidth="1"/>
    <col min="21" max="21" width="29.85546875" customWidth="1"/>
    <col min="22" max="22" width="11.28515625" customWidth="1"/>
  </cols>
  <sheetData>
    <row r="1" spans="1:22" ht="23.25" customHeight="1" x14ac:dyDescent="0.25">
      <c r="A1" s="27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2" ht="23.2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2" ht="23.25" x14ac:dyDescent="0.3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2" ht="23.25" x14ac:dyDescent="0.3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2" ht="23.25" x14ac:dyDescent="0.3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2" ht="23.25" x14ac:dyDescent="0.35">
      <c r="A6" s="3"/>
      <c r="B6" s="3"/>
      <c r="C6" s="3"/>
      <c r="D6" s="3"/>
      <c r="E6" s="3"/>
      <c r="F6" s="3"/>
      <c r="G6" s="3"/>
      <c r="H6" s="3"/>
      <c r="I6" s="3"/>
    </row>
    <row r="7" spans="1:22" ht="44.25" customHeight="1" x14ac:dyDescent="0.35">
      <c r="A7" s="3"/>
      <c r="B7" s="3"/>
      <c r="C7" s="3"/>
      <c r="D7" s="3"/>
      <c r="E7" s="3"/>
      <c r="F7" s="3"/>
      <c r="G7" s="3"/>
      <c r="H7" s="3"/>
      <c r="I7" s="3"/>
    </row>
    <row r="8" spans="1:22" ht="46.5" x14ac:dyDescent="0.7">
      <c r="A8" s="26" t="s">
        <v>23</v>
      </c>
      <c r="B8" s="26"/>
      <c r="C8" s="24" t="s">
        <v>62</v>
      </c>
      <c r="D8" s="24"/>
      <c r="E8" s="24"/>
      <c r="F8" s="5"/>
      <c r="G8" s="5"/>
      <c r="H8" s="5"/>
      <c r="I8" s="3"/>
    </row>
    <row r="9" spans="1:22" ht="46.5" x14ac:dyDescent="0.7">
      <c r="A9" s="26" t="s">
        <v>24</v>
      </c>
      <c r="B9" s="26"/>
      <c r="C9" s="29">
        <v>2018</v>
      </c>
      <c r="D9" s="29"/>
      <c r="E9" s="29"/>
      <c r="F9" s="3"/>
      <c r="G9" s="3"/>
      <c r="H9" s="3"/>
      <c r="I9" s="3"/>
    </row>
    <row r="10" spans="1:22" ht="46.5" x14ac:dyDescent="0.7">
      <c r="A10" s="26" t="s">
        <v>25</v>
      </c>
      <c r="B10" s="26"/>
      <c r="C10" s="24" t="s">
        <v>61</v>
      </c>
      <c r="D10" s="24"/>
      <c r="E10" s="24"/>
      <c r="F10" s="5"/>
      <c r="G10" s="5"/>
      <c r="H10" s="5"/>
      <c r="I10" s="3"/>
      <c r="J10" s="2"/>
      <c r="K10" s="30"/>
      <c r="L10" s="30"/>
      <c r="M10" s="30"/>
      <c r="N10" s="30"/>
      <c r="O10" s="30"/>
      <c r="Q10" s="30"/>
      <c r="R10" s="30"/>
      <c r="S10" s="30"/>
      <c r="T10" s="30"/>
      <c r="U10" s="30"/>
    </row>
    <row r="11" spans="1:22" ht="28.5" x14ac:dyDescent="0.45">
      <c r="A11" s="21"/>
      <c r="B11" s="21"/>
      <c r="C11" s="5"/>
      <c r="D11" s="5"/>
      <c r="E11" s="5"/>
      <c r="F11" s="5"/>
      <c r="G11" s="5"/>
      <c r="H11" s="5"/>
      <c r="I11" s="3"/>
      <c r="J11" s="2"/>
      <c r="K11" s="8"/>
      <c r="L11" s="8"/>
      <c r="M11" s="8"/>
      <c r="N11" s="8"/>
      <c r="O11" s="8"/>
      <c r="Q11" s="8"/>
      <c r="R11" s="8"/>
      <c r="S11" s="8"/>
      <c r="T11" s="8"/>
      <c r="U11" s="8"/>
    </row>
    <row r="12" spans="1:22" ht="23.25" x14ac:dyDescent="0.35">
      <c r="A12" s="4"/>
      <c r="B12" s="4"/>
      <c r="C12" s="5"/>
      <c r="D12" s="5"/>
      <c r="E12" s="5"/>
      <c r="F12" s="5"/>
      <c r="G12" s="5"/>
      <c r="H12" s="5"/>
      <c r="I12" s="3"/>
      <c r="J12" s="2"/>
      <c r="K12" s="8"/>
      <c r="L12" s="8"/>
      <c r="M12" s="8"/>
      <c r="N12" s="17" t="s">
        <v>37</v>
      </c>
      <c r="O12" s="8"/>
      <c r="Q12" s="8"/>
      <c r="R12" s="8"/>
      <c r="S12" s="8"/>
      <c r="T12" s="8"/>
      <c r="U12" s="8"/>
    </row>
    <row r="13" spans="1:22" ht="21.75" customHeight="1" x14ac:dyDescent="0.35">
      <c r="A13" s="1"/>
      <c r="B13" s="1"/>
      <c r="C13" s="2"/>
      <c r="D13" s="2"/>
      <c r="E13" s="7"/>
      <c r="F13" s="7"/>
      <c r="G13" s="7"/>
      <c r="H13" s="5"/>
      <c r="I13" s="2"/>
      <c r="J13" s="7"/>
      <c r="K13" s="7"/>
      <c r="L13" s="7"/>
      <c r="M13" s="7"/>
      <c r="N13" s="2"/>
      <c r="O13" s="2"/>
      <c r="Q13" s="7"/>
      <c r="R13" s="7"/>
      <c r="S13" s="7"/>
      <c r="T13" s="7"/>
      <c r="U13" s="2"/>
      <c r="V13" s="2"/>
    </row>
    <row r="14" spans="1:22" ht="11.25" customHeight="1" x14ac:dyDescent="0.25"/>
    <row r="15" spans="1:22" ht="29.25" customHeight="1" x14ac:dyDescent="0.35">
      <c r="A15" s="47" t="s">
        <v>0</v>
      </c>
      <c r="B15" s="44" t="s">
        <v>28</v>
      </c>
      <c r="C15" s="31" t="s">
        <v>19</v>
      </c>
      <c r="D15" s="32"/>
      <c r="E15" s="32"/>
      <c r="F15" s="33"/>
      <c r="G15" s="34" t="s">
        <v>35</v>
      </c>
      <c r="H15" s="35"/>
      <c r="I15" s="35"/>
      <c r="J15" s="35"/>
      <c r="K15" s="35"/>
      <c r="L15" s="36"/>
      <c r="M15" s="31" t="s">
        <v>20</v>
      </c>
      <c r="N15" s="33"/>
      <c r="O15" s="44" t="s">
        <v>12</v>
      </c>
      <c r="P15" s="37" t="s">
        <v>21</v>
      </c>
      <c r="Q15" s="37"/>
      <c r="R15" s="37"/>
      <c r="S15" s="37"/>
      <c r="T15" s="37"/>
      <c r="U15" s="44" t="s">
        <v>18</v>
      </c>
    </row>
    <row r="16" spans="1:22" ht="159" customHeight="1" x14ac:dyDescent="0.25">
      <c r="A16" s="48"/>
      <c r="B16" s="45"/>
      <c r="C16" s="6" t="s">
        <v>1</v>
      </c>
      <c r="D16" s="25" t="s">
        <v>2</v>
      </c>
      <c r="E16" s="6" t="s">
        <v>3</v>
      </c>
      <c r="F16" s="6" t="s">
        <v>4</v>
      </c>
      <c r="G16" s="6" t="s">
        <v>5</v>
      </c>
      <c r="H16" s="6" t="s">
        <v>31</v>
      </c>
      <c r="I16" s="6" t="s">
        <v>6</v>
      </c>
      <c r="J16" s="6" t="s">
        <v>7</v>
      </c>
      <c r="K16" s="6" t="s">
        <v>8</v>
      </c>
      <c r="L16" s="6" t="s">
        <v>9</v>
      </c>
      <c r="M16" s="6" t="s">
        <v>10</v>
      </c>
      <c r="N16" s="6" t="s">
        <v>11</v>
      </c>
      <c r="O16" s="45"/>
      <c r="P16" s="6" t="s">
        <v>13</v>
      </c>
      <c r="Q16" s="6" t="s">
        <v>14</v>
      </c>
      <c r="R16" s="6" t="s">
        <v>15</v>
      </c>
      <c r="S16" s="6" t="s">
        <v>17</v>
      </c>
      <c r="T16" s="6" t="s">
        <v>16</v>
      </c>
      <c r="U16" s="45"/>
    </row>
    <row r="17" spans="1:21" s="3" customFormat="1" ht="322.5" customHeight="1" x14ac:dyDescent="0.35">
      <c r="A17" s="9" t="s">
        <v>48</v>
      </c>
      <c r="B17" s="10" t="s">
        <v>45</v>
      </c>
      <c r="C17" s="11" t="s">
        <v>44</v>
      </c>
      <c r="D17" s="11" t="s">
        <v>46</v>
      </c>
      <c r="E17" s="15">
        <v>184886.74</v>
      </c>
      <c r="F17" s="15">
        <v>67034.320000000007</v>
      </c>
      <c r="G17" s="11" t="s">
        <v>50</v>
      </c>
      <c r="H17" s="10" t="s">
        <v>47</v>
      </c>
      <c r="I17" s="12">
        <v>42213</v>
      </c>
      <c r="J17" s="10" t="s">
        <v>33</v>
      </c>
      <c r="K17" s="14">
        <v>251921.06</v>
      </c>
      <c r="L17" s="12">
        <v>43289</v>
      </c>
      <c r="M17" s="10" t="s">
        <v>33</v>
      </c>
      <c r="N17" s="13" t="s">
        <v>36</v>
      </c>
      <c r="O17" s="13" t="s">
        <v>36</v>
      </c>
      <c r="P17" s="13" t="s">
        <v>54</v>
      </c>
      <c r="Q17" s="10" t="s">
        <v>49</v>
      </c>
      <c r="R17" s="10" t="s">
        <v>49</v>
      </c>
      <c r="S17" s="14">
        <v>49306.85</v>
      </c>
      <c r="T17" s="14">
        <v>49306.85</v>
      </c>
      <c r="U17" s="10" t="s">
        <v>57</v>
      </c>
    </row>
    <row r="18" spans="1:21" ht="322.5" customHeight="1" x14ac:dyDescent="0.25">
      <c r="A18" s="9" t="s">
        <v>38</v>
      </c>
      <c r="B18" s="10" t="s">
        <v>39</v>
      </c>
      <c r="C18" s="10" t="s">
        <v>43</v>
      </c>
      <c r="D18" s="11" t="s">
        <v>40</v>
      </c>
      <c r="E18" s="15">
        <v>300000.42</v>
      </c>
      <c r="F18" s="15">
        <v>47713.38</v>
      </c>
      <c r="G18" s="11" t="s">
        <v>41</v>
      </c>
      <c r="H18" s="10" t="s">
        <v>42</v>
      </c>
      <c r="I18" s="12">
        <v>42661</v>
      </c>
      <c r="J18" s="10" t="s">
        <v>34</v>
      </c>
      <c r="K18" s="14">
        <v>291607.42</v>
      </c>
      <c r="L18" s="12">
        <v>43204</v>
      </c>
      <c r="M18" s="10" t="s">
        <v>34</v>
      </c>
      <c r="N18" s="14">
        <v>332465.5</v>
      </c>
      <c r="O18" s="14">
        <v>40858.080000000002</v>
      </c>
      <c r="P18" s="13" t="s">
        <v>53</v>
      </c>
      <c r="Q18" s="10" t="s">
        <v>60</v>
      </c>
      <c r="R18" s="10" t="s">
        <v>60</v>
      </c>
      <c r="S18" s="14">
        <v>152738.89000000001</v>
      </c>
      <c r="T18" s="14">
        <v>152738.89000000001</v>
      </c>
      <c r="U18" s="10" t="s">
        <v>59</v>
      </c>
    </row>
    <row r="19" spans="1:21" ht="322.5" customHeight="1" x14ac:dyDescent="0.25">
      <c r="A19" s="9" t="s">
        <v>63</v>
      </c>
      <c r="B19" s="10" t="s">
        <v>64</v>
      </c>
      <c r="C19" s="13" t="s">
        <v>36</v>
      </c>
      <c r="D19" s="10" t="s">
        <v>65</v>
      </c>
      <c r="E19" s="15">
        <v>45000</v>
      </c>
      <c r="F19" s="13" t="s">
        <v>36</v>
      </c>
      <c r="G19" s="11" t="s">
        <v>66</v>
      </c>
      <c r="H19" s="10" t="s">
        <v>67</v>
      </c>
      <c r="I19" s="12">
        <v>42865</v>
      </c>
      <c r="J19" s="10" t="s">
        <v>68</v>
      </c>
      <c r="K19" s="14">
        <v>45000</v>
      </c>
      <c r="L19" s="12">
        <v>42977</v>
      </c>
      <c r="M19" s="13" t="s">
        <v>36</v>
      </c>
      <c r="N19" s="13" t="s">
        <v>36</v>
      </c>
      <c r="O19" s="13" t="s">
        <v>36</v>
      </c>
      <c r="P19" s="13" t="s">
        <v>69</v>
      </c>
      <c r="Q19" s="49" t="s">
        <v>70</v>
      </c>
      <c r="R19" s="49" t="s">
        <v>71</v>
      </c>
      <c r="S19" s="14">
        <v>15000</v>
      </c>
      <c r="T19" s="14">
        <v>15000</v>
      </c>
      <c r="U19" s="10" t="s">
        <v>72</v>
      </c>
    </row>
    <row r="20" spans="1:21" ht="51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50" t="s">
        <v>73</v>
      </c>
      <c r="Q20" s="51">
        <v>217045.74</v>
      </c>
      <c r="R20" s="51">
        <v>217045.74</v>
      </c>
      <c r="S20" s="51">
        <f>SUM(S19,S18,S17)</f>
        <v>217045.74000000002</v>
      </c>
      <c r="T20" s="51">
        <f>SUM(T19,T18,T17)</f>
        <v>217045.74000000002</v>
      </c>
    </row>
    <row r="21" spans="1:2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2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2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2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2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21" ht="23.25" x14ac:dyDescent="0.35">
      <c r="A26" s="1"/>
      <c r="B26" s="1"/>
      <c r="C26" s="5"/>
      <c r="D26" s="5"/>
      <c r="E26" s="5"/>
      <c r="F26" s="5"/>
      <c r="G26" s="3"/>
      <c r="H26" s="18"/>
      <c r="I26" s="18"/>
      <c r="J26" s="18"/>
      <c r="K26" s="18"/>
      <c r="L26" s="2"/>
      <c r="M26" s="19"/>
      <c r="O26" s="19"/>
      <c r="P26" s="19"/>
      <c r="Q26" s="19"/>
      <c r="R26" s="19"/>
    </row>
    <row r="27" spans="1:21" ht="28.5" x14ac:dyDescent="0.45">
      <c r="A27" s="1"/>
      <c r="B27" s="1"/>
      <c r="C27" s="22" t="s">
        <v>30</v>
      </c>
      <c r="D27" s="22"/>
      <c r="E27" s="22" t="s">
        <v>55</v>
      </c>
      <c r="F27" s="22"/>
      <c r="G27" s="22"/>
      <c r="H27" s="5"/>
      <c r="I27" s="42" t="s">
        <v>58</v>
      </c>
      <c r="J27" s="43"/>
      <c r="K27" s="43"/>
      <c r="L27" s="43"/>
      <c r="M27" s="43"/>
      <c r="O27" s="22" t="s">
        <v>29</v>
      </c>
      <c r="P27" s="22"/>
      <c r="Q27" s="22"/>
      <c r="R27" s="5"/>
    </row>
    <row r="28" spans="1:21" ht="28.5" x14ac:dyDescent="0.45">
      <c r="A28" s="1"/>
      <c r="B28" s="1"/>
      <c r="C28" s="23" t="s">
        <v>52</v>
      </c>
      <c r="D28" s="23"/>
      <c r="E28" s="23"/>
      <c r="F28" s="23"/>
      <c r="G28" s="23"/>
      <c r="H28" s="5"/>
      <c r="I28" s="43" t="s">
        <v>51</v>
      </c>
      <c r="J28" s="43"/>
      <c r="K28" s="43"/>
      <c r="L28" s="43"/>
      <c r="M28" s="43"/>
      <c r="O28" s="43" t="s">
        <v>56</v>
      </c>
      <c r="P28" s="43"/>
      <c r="Q28" s="43"/>
      <c r="R28" s="3"/>
    </row>
    <row r="29" spans="1:21" ht="28.5" x14ac:dyDescent="0.45">
      <c r="A29" s="5"/>
      <c r="B29" s="5"/>
      <c r="C29" s="22" t="s">
        <v>26</v>
      </c>
      <c r="D29" s="22"/>
      <c r="E29" s="22"/>
      <c r="F29" s="22"/>
      <c r="G29" s="22"/>
      <c r="H29" s="5"/>
      <c r="I29" s="22" t="s">
        <v>32</v>
      </c>
      <c r="J29" s="22"/>
      <c r="K29" s="22"/>
      <c r="L29" s="22"/>
      <c r="M29" s="22"/>
      <c r="O29" s="46" t="s">
        <v>27</v>
      </c>
      <c r="P29" s="46"/>
      <c r="Q29" s="46"/>
      <c r="R29" s="20"/>
    </row>
    <row r="30" spans="1:21" ht="23.25" x14ac:dyDescent="0.35">
      <c r="A30" s="5"/>
      <c r="B30" s="5"/>
      <c r="C30" s="18"/>
      <c r="D30" s="18"/>
      <c r="E30" s="18"/>
      <c r="F30" s="5"/>
      <c r="G30" s="2"/>
      <c r="H30" s="18"/>
      <c r="I30" s="18"/>
      <c r="J30" s="18"/>
      <c r="K30" s="18"/>
      <c r="L30" s="18"/>
      <c r="M30" s="2"/>
      <c r="O30" s="18"/>
      <c r="P30" s="18"/>
      <c r="Q30" s="18"/>
      <c r="R30" s="18"/>
    </row>
    <row r="31" spans="1:21" ht="23.25" x14ac:dyDescent="0.35">
      <c r="A31" s="2"/>
      <c r="B31" s="3"/>
      <c r="C31" s="3"/>
      <c r="D31" s="3"/>
      <c r="E31" s="3"/>
      <c r="G31" s="5"/>
      <c r="H31" s="41"/>
      <c r="I31" s="41"/>
      <c r="J31" s="41"/>
      <c r="K31" s="41"/>
      <c r="L31" s="41"/>
      <c r="N31" s="5"/>
      <c r="O31" s="5"/>
      <c r="P31" s="5"/>
      <c r="Q31" s="5"/>
    </row>
    <row r="32" spans="1:21" ht="23.25" x14ac:dyDescent="0.35">
      <c r="A32" s="2"/>
      <c r="B32" s="5"/>
      <c r="C32" s="5"/>
      <c r="D32" s="5"/>
      <c r="E32" s="5"/>
      <c r="F32" s="2"/>
      <c r="G32" s="5"/>
      <c r="H32" s="5"/>
      <c r="I32" s="5"/>
      <c r="J32" s="5"/>
      <c r="K32" s="5"/>
      <c r="L32" s="2"/>
      <c r="N32" s="18"/>
      <c r="O32" s="18"/>
      <c r="P32" s="18"/>
      <c r="Q32" s="18"/>
    </row>
    <row r="33" spans="1:22" s="40" customFormat="1" x14ac:dyDescent="0.25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</sheetData>
  <mergeCells count="21">
    <mergeCell ref="C15:F15"/>
    <mergeCell ref="G15:L15"/>
    <mergeCell ref="M15:N15"/>
    <mergeCell ref="P15:T15"/>
    <mergeCell ref="A33:XFD33"/>
    <mergeCell ref="H31:L31"/>
    <mergeCell ref="I27:M27"/>
    <mergeCell ref="I28:M28"/>
    <mergeCell ref="O15:O16"/>
    <mergeCell ref="O28:Q28"/>
    <mergeCell ref="O29:Q29"/>
    <mergeCell ref="U15:U16"/>
    <mergeCell ref="A15:A16"/>
    <mergeCell ref="B15:B16"/>
    <mergeCell ref="A10:B10"/>
    <mergeCell ref="A1:U2"/>
    <mergeCell ref="C9:E9"/>
    <mergeCell ref="A8:B8"/>
    <mergeCell ref="A9:B9"/>
    <mergeCell ref="Q10:U10"/>
    <mergeCell ref="K10:O10"/>
  </mergeCells>
  <pageMargins left="0.25" right="0.25" top="0.75" bottom="0.75" header="0.3" footer="0.3"/>
  <pageSetup paperSize="9" scale="2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2018-02-23T15:39:56Z</dcterms:modified>
</cp:coreProperties>
</file>